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828B5641-35CA-464E-AF4D-074B81CACE80}" xr6:coauthVersionLast="47" xr6:coauthVersionMax="47" xr10:uidLastSave="{00000000-0000-0000-0000-000000000000}"/>
  <bookViews>
    <workbookView xWindow="1160" yWindow="760" windowWidth="12820" windowHeight="1644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4" i="1"/>
  <c r="E26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<sst xmlns="http://schemas.openxmlformats.org/spreadsheetml/2006/main" count="37" uniqueCount="25">
  <si>
    <t>Extension réhabilitation du restaurant universinaire du Kremlin Bicêtre</t>
  </si>
  <si>
    <t>DESIGNATION</t>
  </si>
  <si>
    <t>U</t>
  </si>
  <si>
    <t>Quant.</t>
  </si>
  <si>
    <t>PU</t>
  </si>
  <si>
    <t>MONTANT €.HT</t>
  </si>
  <si>
    <t>2.1</t>
  </si>
  <si>
    <t>m²</t>
  </si>
  <si>
    <t>DESCRIPTION DES TRAVAUX DE SOLS RESINE</t>
  </si>
  <si>
    <t>SOL RESINE TYPE S1</t>
  </si>
  <si>
    <t xml:space="preserve">Surface courante </t>
  </si>
  <si>
    <t>Bande d'arrêts</t>
  </si>
  <si>
    <t>ml</t>
  </si>
  <si>
    <t>Sujétions au sol (socles)</t>
  </si>
  <si>
    <t>u</t>
  </si>
  <si>
    <t>2.2</t>
  </si>
  <si>
    <t>SOL RESINE TYPE S2</t>
  </si>
  <si>
    <t>2.3</t>
  </si>
  <si>
    <t>SOL RESINE TYPE S3</t>
  </si>
  <si>
    <t>Remontées en plinthe</t>
  </si>
  <si>
    <t>Sujétions au sol (siphons de sol, socles)</t>
  </si>
  <si>
    <t>DPGF</t>
  </si>
  <si>
    <t>LOT N°2 REVETEMENTS DE SOLS RESINE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</si>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</sst>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7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3" fillId="0" borderId="0" xfId="1" applyNumberFormat="1" applyFont="1"/>
    <xf numFmtId="166" fontId="4" fillId="0" borderId="0" xfId="1" applyNumberFormat="1" applyFont="1" applyAlignment="1">
      <alignment horizontal="right"/>
    </xf>
    <xf numFmtId="164" fontId="5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4" fillId="0" borderId="5" xfId="1" applyFont="1" applyBorder="1" applyAlignment="1" applyProtection="1">
      <alignment horizontal="center"/>
      <protection locked="0"/>
    </xf>
    <xf numFmtId="0" fontId="4" fillId="0" borderId="0" xfId="1" applyFont="1"/>
    <xf numFmtId="0" fontId="3" fillId="0" borderId="0" xfId="1" applyFont="1" applyAlignment="1" applyProtection="1">
      <alignment horizontal="left" indent="2"/>
      <protection locked="0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4" fontId="4" fillId="0" borderId="9" xfId="1" applyNumberFormat="1" applyFont="1" applyBorder="1" applyAlignment="1">
      <alignment vertical="center"/>
    </xf>
    <xf numFmtId="0" fontId="3" fillId="0" borderId="0" xfId="1" applyFont="1"/>
    <xf numFmtId="164" fontId="2" fillId="0" borderId="0" xfId="1" applyNumberFormat="1" applyFont="1"/>
    <xf numFmtId="165" fontId="3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3" fillId="0" borderId="4" xfId="1" applyFont="1" applyBorder="1" applyAlignment="1" applyProtection="1">
      <alignment horizontal="left"/>
      <protection locked="0"/>
    </xf>
    <xf numFmtId="3" fontId="3" fillId="0" borderId="5" xfId="1" applyNumberFormat="1" applyFont="1" applyBorder="1" applyAlignment="1">
      <alignment horizontal="right"/>
    </xf>
    <xf numFmtId="0" fontId="4" fillId="0" borderId="4" xfId="1" applyFont="1" applyBorder="1" applyAlignment="1" applyProtection="1">
      <alignment horizontal="center"/>
      <protection locked="0"/>
    </xf>
    <xf numFmtId="165" fontId="3" fillId="0" borderId="3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4" fontId="6" fillId="2" borderId="0" xfId="1" applyNumberFormat="1" applyFont="1" applyFill="1" applyAlignment="1">
      <alignment vertical="center"/>
    </xf>
    <xf numFmtId="0" fontId="3" fillId="3" borderId="10" xfId="1" applyFont="1" applyFill="1" applyBorder="1" applyAlignment="1" applyProtection="1">
      <alignment horizontal="left" vertical="center"/>
      <protection locked="0"/>
    </xf>
    <xf numFmtId="0" fontId="4" fillId="3" borderId="3" xfId="1" applyFont="1" applyFill="1" applyBorder="1" applyAlignment="1">
      <alignment vertical="center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3" fontId="3" fillId="3" borderId="11" xfId="1" applyNumberFormat="1" applyFont="1" applyFill="1" applyBorder="1" applyAlignment="1">
      <alignment horizontal="right" vertical="center"/>
    </xf>
    <xf numFmtId="4" fontId="3" fillId="3" borderId="11" xfId="1" applyNumberFormat="1" applyFont="1" applyFill="1" applyBorder="1" applyAlignment="1">
      <alignment horizontal="right" vertical="center"/>
    </xf>
    <xf numFmtId="4" fontId="3" fillId="3" borderId="12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F26"/>
  <sheetViews>
    <sheetView tabSelected="1" zoomScale="87" workbookViewId="0">
      <selection activeCell="F27" sqref="F27"/>
    </sheetView>
  </sheetViews>
  <sheetFormatPr baseColWidth="10" defaultRowHeight="16"/>
  <cols>
    <col min="2" max="2" width="60.83203125" customWidth="1"/>
    <col min="3" max="3" width="4.33203125" customWidth="1"/>
    <col min="4" max="4" width="6.83203125" customWidth="1"/>
  </cols>
  <sheetData>
    <row r="1" spans="1:6">
      <c r="A1" s="30" t="s">
        <v>21</v>
      </c>
      <c r="B1" s="1"/>
      <c r="C1" s="2"/>
      <c r="D1" s="31"/>
      <c r="E1" s="3"/>
      <c r="F1" s="4">
        <v>45017</v>
      </c>
    </row>
    <row r="2" spans="1:6">
      <c r="A2" s="5" t="s">
        <v>0</v>
      </c>
      <c r="B2" s="6"/>
      <c r="C2" s="7"/>
      <c r="D2" s="32"/>
      <c r="E2" s="8"/>
      <c r="F2" s="8"/>
    </row>
    <row r="3" spans="1:6">
      <c r="A3" s="2"/>
      <c r="B3" s="9"/>
      <c r="C3" s="2"/>
      <c r="D3" s="31"/>
      <c r="E3" s="3"/>
      <c r="F3" s="3"/>
    </row>
    <row r="4" spans="1:6">
      <c r="A4" s="39" t="s">
        <v>22</v>
      </c>
      <c r="B4" s="39"/>
      <c r="C4" s="39"/>
      <c r="D4" s="39"/>
      <c r="E4" s="39"/>
      <c r="F4" s="39"/>
    </row>
    <row r="5" spans="1:6">
      <c r="A5" s="2"/>
      <c r="B5" s="9"/>
      <c r="C5" s="2"/>
      <c r="D5" s="31"/>
      <c r="E5" s="3"/>
      <c r="F5" s="3"/>
    </row>
    <row r="6" spans="1:6">
      <c r="A6" s="10"/>
      <c r="B6" s="10" t="s">
        <v>1</v>
      </c>
      <c r="C6" s="10" t="s">
        <v>2</v>
      </c>
      <c r="D6" s="11" t="s">
        <v>3</v>
      </c>
      <c r="E6" s="12" t="s">
        <v>4</v>
      </c>
      <c r="F6" s="12" t="s">
        <v>5</v>
      </c>
    </row>
    <row r="7" spans="1:6">
      <c r="A7" s="13"/>
      <c r="B7" s="14"/>
      <c r="C7" s="13"/>
      <c r="D7" s="33"/>
      <c r="E7" s="15"/>
      <c r="F7" s="15"/>
    </row>
    <row r="8" spans="1:6">
      <c r="A8" s="34"/>
      <c r="B8" s="17"/>
      <c r="C8" s="18"/>
      <c r="D8" s="35"/>
      <c r="E8" s="19"/>
      <c r="F8" s="20"/>
    </row>
    <row r="9" spans="1:6">
      <c r="A9" s="36">
        <v>2</v>
      </c>
      <c r="B9" s="23" t="s">
        <v>8</v>
      </c>
      <c r="C9" s="22"/>
      <c r="D9" s="35"/>
      <c r="E9" s="19"/>
      <c r="F9" s="20"/>
    </row>
    <row r="10" spans="1:6">
      <c r="A10" s="16" t="s">
        <v>6</v>
      </c>
      <c r="B10" s="21" t="s">
        <v>9</v>
      </c>
      <c r="C10" s="18"/>
      <c r="D10" s="35"/>
      <c r="E10" s="19"/>
      <c r="F10" s="20"/>
    </row>
    <row r="11" spans="1:6">
      <c r="A11" s="34"/>
      <c r="B11" s="24" t="s">
        <v>10</v>
      </c>
      <c r="C11" s="18" t="s">
        <v>7</v>
      </c>
      <c r="D11" s="35"/>
      <c r="E11" s="19"/>
      <c r="F11" s="20">
        <f>D11*E11</f>
        <v>0</v>
      </c>
    </row>
    <row r="12" spans="1:6">
      <c r="A12" s="34"/>
      <c r="B12" s="24" t="s">
        <v>11</v>
      </c>
      <c r="C12" s="18" t="s">
        <v>12</v>
      </c>
      <c r="D12" s="35"/>
      <c r="E12" s="19"/>
      <c r="F12" s="20">
        <f t="shared" ref="F12:F22" si="0">D12*E12</f>
        <v>0</v>
      </c>
    </row>
    <row r="13" spans="1:6">
      <c r="A13" s="34"/>
      <c r="B13" s="24" t="s">
        <v>13</v>
      </c>
      <c r="C13" s="18" t="s">
        <v>14</v>
      </c>
      <c r="D13" s="35"/>
      <c r="E13" s="19"/>
      <c r="F13" s="20">
        <f t="shared" si="0"/>
        <v>0</v>
      </c>
    </row>
    <row r="14" spans="1:6">
      <c r="A14" s="16" t="s">
        <v>15</v>
      </c>
      <c r="B14" s="21" t="s">
        <v>16</v>
      </c>
      <c r="C14" s="18"/>
      <c r="D14" s="35"/>
      <c r="E14" s="19"/>
      <c r="F14" s="20">
        <f t="shared" si="0"/>
        <v>0</v>
      </c>
    </row>
    <row r="15" spans="1:6">
      <c r="A15" s="34"/>
      <c r="B15" s="24" t="s">
        <v>10</v>
      </c>
      <c r="C15" s="18" t="s">
        <v>7</v>
      </c>
      <c r="D15" s="35"/>
      <c r="E15" s="19"/>
      <c r="F15" s="20">
        <f t="shared" si="0"/>
        <v>0</v>
      </c>
    </row>
    <row r="16" spans="1:6">
      <c r="A16" s="34"/>
      <c r="B16" s="24" t="s">
        <v>11</v>
      </c>
      <c r="C16" s="18" t="s">
        <v>12</v>
      </c>
      <c r="D16" s="35"/>
      <c r="E16" s="19"/>
      <c r="F16" s="20">
        <f t="shared" si="0"/>
        <v>0</v>
      </c>
    </row>
    <row r="17" spans="1:6">
      <c r="A17" s="34"/>
      <c r="B17" s="24" t="s">
        <v>13</v>
      </c>
      <c r="C17" s="18" t="s">
        <v>14</v>
      </c>
      <c r="D17" s="35"/>
      <c r="E17" s="19"/>
      <c r="F17" s="20">
        <f t="shared" si="0"/>
        <v>0</v>
      </c>
    </row>
    <row r="18" spans="1:6">
      <c r="A18" s="16" t="s">
        <v>17</v>
      </c>
      <c r="B18" s="21" t="s">
        <v>18</v>
      </c>
      <c r="C18" s="18"/>
      <c r="D18" s="35"/>
      <c r="E18" s="19"/>
      <c r="F18" s="20">
        <f t="shared" si="0"/>
        <v>0</v>
      </c>
    </row>
    <row r="19" spans="1:6">
      <c r="A19" s="34"/>
      <c r="B19" s="24" t="s">
        <v>10</v>
      </c>
      <c r="C19" s="18" t="s">
        <v>7</v>
      </c>
      <c r="D19" s="35"/>
      <c r="E19" s="19"/>
      <c r="F19" s="20">
        <f t="shared" si="0"/>
        <v>0</v>
      </c>
    </row>
    <row r="20" spans="1:6">
      <c r="A20" s="34"/>
      <c r="B20" s="24" t="s">
        <v>11</v>
      </c>
      <c r="C20" s="18" t="s">
        <v>12</v>
      </c>
      <c r="D20" s="35"/>
      <c r="E20" s="19"/>
      <c r="F20" s="20">
        <f t="shared" si="0"/>
        <v>0</v>
      </c>
    </row>
    <row r="21" spans="1:6">
      <c r="A21" s="34"/>
      <c r="B21" s="24" t="s">
        <v>19</v>
      </c>
      <c r="C21" s="18" t="s">
        <v>12</v>
      </c>
      <c r="D21" s="35"/>
      <c r="E21" s="19"/>
      <c r="F21" s="20">
        <f t="shared" si="0"/>
        <v>0</v>
      </c>
    </row>
    <row r="22" spans="1:6">
      <c r="A22" s="34"/>
      <c r="B22" s="24" t="s">
        <v>20</v>
      </c>
      <c r="C22" s="18" t="s">
        <v>14</v>
      </c>
      <c r="D22" s="35"/>
      <c r="E22" s="19"/>
      <c r="F22" s="20">
        <f t="shared" si="0"/>
        <v>0</v>
      </c>
    </row>
    <row r="23" spans="1:6">
      <c r="A23" s="34"/>
      <c r="B23" s="29"/>
      <c r="C23" s="18"/>
      <c r="D23" s="35"/>
      <c r="E23" s="19"/>
      <c r="F23" s="20"/>
    </row>
    <row r="24" spans="1:6">
      <c r="A24" s="40"/>
      <c r="B24" s="41" t="s">
        <v>23</v>
      </c>
      <c r="C24" s="42" t="s">
        <v>24</v>
      </c>
      <c r="D24" s="43">
        <v>1</v>
      </c>
      <c r="E24" s="44"/>
      <c r="F24" s="45">
        <f>SUM(F11:F22)*0.02</f>
        <v>0</v>
      </c>
    </row>
    <row r="25" spans="1:6">
      <c r="A25" s="34"/>
      <c r="B25" s="17"/>
      <c r="C25" s="18"/>
      <c r="D25" s="35"/>
      <c r="E25" s="19"/>
      <c r="F25" s="20"/>
    </row>
    <row r="26" spans="1:6">
      <c r="A26" s="25"/>
      <c r="B26" s="26"/>
      <c r="C26" s="27"/>
      <c r="D26" s="37"/>
      <c r="E26" s="38" t="str">
        <f>+"TOTAL "&amp;A4</f>
        <v>TOTAL LOT N°2 REVETEMENTS DE SOLS RESINE</v>
      </c>
      <c r="F26" s="28">
        <f>+SUM(F11:F24)</f>
        <v>0</v>
      </c>
    </row>
  </sheetData>
  <mergeCells count="1">
    <mergeCell ref="A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2025-07-23T13:15:48Z</dcterms:modified>
</cp:coreProperties>
</file>